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2225" windowHeight="8865" activeTab="0"/>
  </bookViews>
  <sheets>
    <sheet name="109.1-3" sheetId="1" r:id="rId1"/>
  </sheets>
  <definedNames/>
  <calcPr fullCalcOnLoad="1"/>
</workbook>
</file>

<file path=xl/sharedStrings.xml><?xml version="1.0" encoding="utf-8"?>
<sst xmlns="http://schemas.openxmlformats.org/spreadsheetml/2006/main" count="69" uniqueCount="45">
  <si>
    <t>廖柏彥替代役</t>
  </si>
  <si>
    <t>1-2人</t>
  </si>
  <si>
    <t>替代役1人</t>
  </si>
  <si>
    <t>檢查日期暨
報到時間</t>
  </si>
  <si>
    <t>鄉鎮
市別</t>
  </si>
  <si>
    <t>人數</t>
  </si>
  <si>
    <t>受檢
對象</t>
  </si>
  <si>
    <t>檢查
醫院</t>
  </si>
  <si>
    <t>備考</t>
  </si>
  <si>
    <t>排人數</t>
  </si>
  <si>
    <t>到檢數</t>
  </si>
  <si>
    <t>相差</t>
  </si>
  <si>
    <t>縣府</t>
  </si>
  <si>
    <t>公所</t>
  </si>
  <si>
    <t>役男報到秩序、收表</t>
  </si>
  <si>
    <t>解答兵役問題、役男報到秩序維護、協助收表</t>
  </si>
  <si>
    <t>協助役男尿液項目秩序及x光、心電圖等方向指引、協助收表</t>
  </si>
  <si>
    <t>備考
(受檢人數)</t>
  </si>
  <si>
    <t>收表</t>
  </si>
  <si>
    <t>協助役男各科檢查秩序及x光、心電圖等方向指引、協助收表</t>
  </si>
  <si>
    <t>辦理役男報到。
解答有關兵役問題，協助指導役男填寫評量表及調查表</t>
  </si>
  <si>
    <t>柯清泉</t>
  </si>
  <si>
    <t>余秀蓮</t>
  </si>
  <si>
    <t>替代役1人</t>
  </si>
  <si>
    <t>1-2人</t>
  </si>
  <si>
    <t>游采蓉</t>
  </si>
  <si>
    <t>馬佩鈴</t>
  </si>
  <si>
    <t>沈文卿</t>
  </si>
  <si>
    <t>小計</t>
  </si>
  <si>
    <t>備考</t>
  </si>
  <si>
    <t>斗南鎮</t>
  </si>
  <si>
    <t>西螺鎮</t>
  </si>
  <si>
    <t xml:space="preserve">
徵兵檢查通知時間：每日下午1時30分起報到，為免造成於檢查場地時擁擠，第1梯次先行通知45人報到，餘每隔20分為1梯次，每梯次通知45人，最後梯次下午2時10分報到完畢。
徵兵檢查日程結束後，尚有需補辦徵兵檢查役男，請將人數通告本府民政處兵役徵集科統計，俾協調國立台灣大學醫學院附設醫院雲林分院排定補檢。
役男徵兵檢查通知書，請於戶役政資訊系統以「役男徵兵檢查注意事項」套印，並裝訂本府印製之「役男徵兵檢查補充注意事項通知」，均限於檢查10日前送達役男本人或其有行為能力家屬，取據回執存查。
鄉鎮市公所應以戶役政資訊系統列印受檢役男體檢表1份、役男徵兵檢查名冊（RMRP27A0）1份，請檢查10日前函送檢查醫院俾利事前作業。
體檢當日請派員至醫院辦理報到，辦理報到人員其差旅費請各公所自行負擔。
</t>
  </si>
  <si>
    <t>虎尾鎮</t>
  </si>
  <si>
    <t>國立臺灣大學醫學院附設醫院雲林分院虎尾院區</t>
  </si>
  <si>
    <t>109年1月7日
(星期二)
下午1時30分</t>
  </si>
  <si>
    <t>109年1月10日
(星期五)
下午1時30分</t>
  </si>
  <si>
    <t>109年1月14日
(星期二)
下午1時30分</t>
  </si>
  <si>
    <t>109年1月17日
(星期五)
下午1時30分</t>
  </si>
  <si>
    <t>109年2月4日
(星期二)
下午1時30分</t>
  </si>
  <si>
    <t>各鄉鎮市</t>
  </si>
  <si>
    <t>1.88年次報考大專，無在學緩徵者
2.中籤分階段接受軍事訓練者
3.90年次在學且無升學意願者
4.109年6月30日(大專院校)應屆畢業生
5.其他緩徵原因消滅者</t>
  </si>
  <si>
    <t xml:space="preserve">
一、
二、
三、
四、
五、
</t>
  </si>
  <si>
    <t>各鄉鎮市</t>
  </si>
  <si>
    <t>雲林縣109年1月份役男徵兵檢查日程表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</si>
</sst>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m&quot;月&quot;d&quot;日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45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8"/>
      <name val="標楷體"/>
      <family val="4"/>
    </font>
    <font>
      <sz val="12"/>
      <name val="標楷體"/>
      <family val="4"/>
    </font>
    <font>
      <sz val="11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4"/>
      <color indexed="10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20" borderId="0" applyNumberFormat="0" applyBorder="0" applyAlignment="0" applyProtection="0"/>
    <xf numFmtId="9" fontId="0" fillId="0" borderId="0" applyFont="0" applyFill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2" borderId="4" applyNumberFormat="0" applyFont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2" applyNumberFormat="0" applyAlignment="0" applyProtection="0"/>
    <xf numFmtId="0" fontId="41" fillId="21" borderId="8" applyNumberFormat="0" applyAlignment="0" applyProtection="0"/>
    <xf numFmtId="0" fontId="42" fillId="30" borderId="9" applyNumberFormat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2" xfId="0" applyFont="1" applyBorder="1" applyAlignment="1">
      <alignment vertical="center"/>
    </xf>
    <xf numFmtId="176" fontId="6" fillId="32" borderId="20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 wrapText="1"/>
    </xf>
    <xf numFmtId="0" fontId="8" fillId="32" borderId="20" xfId="0" applyFont="1" applyFill="1" applyBorder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29" xfId="0" applyFont="1" applyBorder="1" applyAlignment="1">
      <alignment vertical="center"/>
    </xf>
    <xf numFmtId="0" fontId="0" fillId="0" borderId="29" xfId="0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11" xfId="0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5" xfId="0" applyFont="1" applyBorder="1" applyAlignment="1">
      <alignment horizontal="distributed" vertical="center" wrapText="1"/>
    </xf>
    <xf numFmtId="0" fontId="2" fillId="0" borderId="40" xfId="0" applyFont="1" applyBorder="1" applyAlignment="1">
      <alignment horizontal="distributed" vertical="center" wrapText="1" indent="1"/>
    </xf>
    <xf numFmtId="0" fontId="0" fillId="0" borderId="41" xfId="0" applyBorder="1" applyAlignment="1">
      <alignment horizontal="distributed" vertical="center" wrapText="1" indent="1"/>
    </xf>
    <xf numFmtId="0" fontId="2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 wrapText="1" indent="1"/>
    </xf>
    <xf numFmtId="0" fontId="0" fillId="0" borderId="12" xfId="0" applyBorder="1" applyAlignment="1">
      <alignment horizontal="distributed" vertical="center" wrapText="1" indent="1"/>
    </xf>
    <xf numFmtId="0" fontId="2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176" fontId="7" fillId="0" borderId="36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" fillId="0" borderId="18" xfId="0" applyFont="1" applyFill="1" applyBorder="1" applyAlignment="1">
      <alignment horizontal="distributed" vertical="center" indent="1"/>
    </xf>
    <xf numFmtId="0" fontId="4" fillId="0" borderId="50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distributed" vertical="center" indent="1"/>
    </xf>
    <xf numFmtId="0" fontId="4" fillId="0" borderId="51" xfId="0" applyFont="1" applyFill="1" applyBorder="1" applyAlignment="1">
      <alignment horizontal="distributed" vertical="center" indent="1"/>
    </xf>
    <xf numFmtId="0" fontId="7" fillId="0" borderId="52" xfId="0" applyFont="1" applyFill="1" applyBorder="1" applyAlignment="1">
      <alignment horizontal="right" vertical="top" wrapText="1"/>
    </xf>
    <xf numFmtId="0" fontId="7" fillId="0" borderId="49" xfId="0" applyFont="1" applyFill="1" applyBorder="1" applyAlignment="1">
      <alignment horizontal="right" vertical="top" wrapText="1"/>
    </xf>
    <xf numFmtId="0" fontId="7" fillId="0" borderId="53" xfId="0" applyFont="1" applyFill="1" applyBorder="1" applyAlignment="1">
      <alignment vertical="top" wrapText="1"/>
    </xf>
    <xf numFmtId="0" fontId="4" fillId="0" borderId="54" xfId="0" applyFont="1" applyFill="1" applyBorder="1" applyAlignment="1">
      <alignment vertical="center"/>
    </xf>
    <xf numFmtId="0" fontId="2" fillId="0" borderId="20" xfId="0" applyFont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29" xfId="0" applyBorder="1" applyAlignment="1">
      <alignment horizontal="left" vertical="top"/>
    </xf>
    <xf numFmtId="0" fontId="2" fillId="0" borderId="20" xfId="0" applyFont="1" applyBorder="1" applyAlignment="1">
      <alignment horizontal="left" vertical="center" wrapText="1" indent="1"/>
    </xf>
    <xf numFmtId="0" fontId="0" fillId="0" borderId="29" xfId="0" applyBorder="1" applyAlignment="1">
      <alignment horizontal="left" vertical="center" wrapText="1" indent="1"/>
    </xf>
    <xf numFmtId="0" fontId="0" fillId="0" borderId="55" xfId="0" applyBorder="1" applyAlignment="1">
      <alignment horizontal="left" vertical="center" wrapText="1" inden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"/>
  <sheetViews>
    <sheetView tabSelected="1" zoomScale="95" zoomScaleNormal="95" zoomScalePageLayoutView="0" workbookViewId="0" topLeftCell="A2">
      <selection activeCell="AI9" sqref="AI9"/>
    </sheetView>
  </sheetViews>
  <sheetFormatPr defaultColWidth="8.875" defaultRowHeight="16.5"/>
  <cols>
    <col min="1" max="1" width="18.00390625" style="1" customWidth="1"/>
    <col min="2" max="2" width="11.125" style="2" customWidth="1"/>
    <col min="3" max="3" width="11.125" style="1" customWidth="1"/>
    <col min="4" max="4" width="12.625" style="2" customWidth="1"/>
    <col min="5" max="5" width="7.00390625" style="1" customWidth="1"/>
    <col min="6" max="6" width="4.875" style="55" customWidth="1"/>
    <col min="7" max="7" width="28.875" style="56" customWidth="1"/>
    <col min="8" max="11" width="8.875" style="1" hidden="1" customWidth="1"/>
    <col min="12" max="12" width="7.875" style="9" hidden="1" customWidth="1"/>
    <col min="13" max="13" width="10.00390625" style="9" hidden="1" customWidth="1"/>
    <col min="14" max="14" width="13.00390625" style="9" hidden="1" customWidth="1"/>
    <col min="15" max="15" width="16.125" style="9" hidden="1" customWidth="1"/>
    <col min="16" max="16" width="6.625" style="10" hidden="1" customWidth="1"/>
    <col min="17" max="17" width="8.875" style="1" hidden="1" customWidth="1"/>
    <col min="18" max="18" width="12.125" style="1" hidden="1" customWidth="1"/>
    <col min="19" max="19" width="19.125" style="1" hidden="1" customWidth="1"/>
    <col min="20" max="24" width="8.875" style="1" hidden="1" customWidth="1"/>
    <col min="25" max="25" width="18.75390625" style="1" hidden="1" customWidth="1"/>
    <col min="26" max="26" width="19.125" style="1" hidden="1" customWidth="1"/>
    <col min="27" max="27" width="25.00390625" style="1" hidden="1" customWidth="1"/>
    <col min="28" max="28" width="7.75390625" style="1" hidden="1" customWidth="1"/>
    <col min="29" max="30" width="0" style="1" hidden="1" customWidth="1"/>
    <col min="31" max="16384" width="8.875" style="1" customWidth="1"/>
  </cols>
  <sheetData>
    <row r="1" spans="1:16" ht="19.5" customHeight="1" hidden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28" ht="25.5" customHeight="1" thickBot="1">
      <c r="A2" s="67" t="s">
        <v>44</v>
      </c>
      <c r="B2" s="67"/>
      <c r="C2" s="67"/>
      <c r="D2" s="67"/>
      <c r="E2" s="67"/>
      <c r="F2" s="67"/>
      <c r="G2" s="67"/>
      <c r="H2" s="57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9.5" customHeight="1" thickBot="1">
      <c r="A3" s="68" t="s">
        <v>3</v>
      </c>
      <c r="B3" s="70" t="s">
        <v>4</v>
      </c>
      <c r="C3" s="72" t="s">
        <v>5</v>
      </c>
      <c r="D3" s="74" t="s">
        <v>6</v>
      </c>
      <c r="E3" s="76" t="s">
        <v>7</v>
      </c>
      <c r="F3" s="93" t="s">
        <v>29</v>
      </c>
      <c r="G3" s="94"/>
      <c r="H3" s="30" t="s">
        <v>9</v>
      </c>
      <c r="I3" s="31" t="s">
        <v>10</v>
      </c>
      <c r="J3" s="31" t="s">
        <v>11</v>
      </c>
      <c r="K3" s="32"/>
      <c r="L3" s="78" t="s">
        <v>12</v>
      </c>
      <c r="M3" s="79"/>
      <c r="N3" s="80"/>
      <c r="O3" s="33" t="s">
        <v>13</v>
      </c>
      <c r="P3" s="34"/>
      <c r="Q3" s="44" t="s">
        <v>14</v>
      </c>
      <c r="R3" s="45" t="s">
        <v>15</v>
      </c>
      <c r="S3" s="34" t="s">
        <v>16</v>
      </c>
      <c r="T3" s="32"/>
      <c r="U3" s="32"/>
      <c r="V3" s="32"/>
      <c r="W3" s="32"/>
      <c r="X3" s="61" t="s">
        <v>12</v>
      </c>
      <c r="Y3" s="62"/>
      <c r="Z3" s="63"/>
      <c r="AA3" s="33" t="s">
        <v>13</v>
      </c>
      <c r="AB3" s="64" t="s">
        <v>17</v>
      </c>
    </row>
    <row r="4" spans="1:29" ht="23.25" customHeight="1">
      <c r="A4" s="69"/>
      <c r="B4" s="71"/>
      <c r="C4" s="73"/>
      <c r="D4" s="75"/>
      <c r="E4" s="77"/>
      <c r="F4" s="95"/>
      <c r="G4" s="96"/>
      <c r="H4" s="12" t="s">
        <v>9</v>
      </c>
      <c r="I4" s="13" t="s">
        <v>10</v>
      </c>
      <c r="J4" s="13" t="s">
        <v>11</v>
      </c>
      <c r="K4" s="14"/>
      <c r="L4" s="15" t="s">
        <v>18</v>
      </c>
      <c r="M4" s="16" t="s">
        <v>15</v>
      </c>
      <c r="N4" s="35" t="s">
        <v>19</v>
      </c>
      <c r="O4" s="29" t="s">
        <v>20</v>
      </c>
      <c r="P4" s="11" t="s">
        <v>8</v>
      </c>
      <c r="Q4" s="25" t="s">
        <v>14</v>
      </c>
      <c r="R4" s="16" t="s">
        <v>15</v>
      </c>
      <c r="S4" s="11" t="s">
        <v>16</v>
      </c>
      <c r="T4" s="32"/>
      <c r="U4" s="32"/>
      <c r="V4" s="32"/>
      <c r="W4" s="32"/>
      <c r="X4" s="42" t="s">
        <v>18</v>
      </c>
      <c r="Y4" s="42" t="s">
        <v>15</v>
      </c>
      <c r="Z4" s="43" t="s">
        <v>19</v>
      </c>
      <c r="AA4" s="43" t="s">
        <v>20</v>
      </c>
      <c r="AB4" s="65"/>
      <c r="AC4" s="51"/>
    </row>
    <row r="5" spans="1:28" ht="87" customHeight="1">
      <c r="A5" s="40" t="s">
        <v>35</v>
      </c>
      <c r="B5" s="54" t="s">
        <v>31</v>
      </c>
      <c r="C5" s="5">
        <v>130</v>
      </c>
      <c r="D5" s="101" t="s">
        <v>41</v>
      </c>
      <c r="E5" s="104" t="s">
        <v>34</v>
      </c>
      <c r="F5" s="97" t="s">
        <v>42</v>
      </c>
      <c r="G5" s="99" t="s">
        <v>32</v>
      </c>
      <c r="H5" s="4">
        <v>60</v>
      </c>
      <c r="I5" s="18">
        <v>125</v>
      </c>
      <c r="J5" s="58" t="e">
        <f>H5+#REF!+#REF!-I5</f>
        <v>#REF!</v>
      </c>
      <c r="K5" s="32"/>
      <c r="L5" s="60" t="s">
        <v>21</v>
      </c>
      <c r="M5" s="60" t="s">
        <v>22</v>
      </c>
      <c r="N5" s="60" t="s">
        <v>23</v>
      </c>
      <c r="O5" s="27" t="s">
        <v>24</v>
      </c>
      <c r="P5" s="87"/>
      <c r="Q5" s="22" t="s">
        <v>22</v>
      </c>
      <c r="R5" s="23"/>
      <c r="S5" s="24" t="s">
        <v>0</v>
      </c>
      <c r="T5" s="32"/>
      <c r="U5" s="32">
        <v>106.11</v>
      </c>
      <c r="V5" s="32"/>
      <c r="W5" s="32"/>
      <c r="X5" s="32"/>
      <c r="Y5" s="58" t="s">
        <v>21</v>
      </c>
      <c r="Z5" s="58" t="s">
        <v>25</v>
      </c>
      <c r="AA5" s="3"/>
      <c r="AB5" s="59">
        <v>102</v>
      </c>
    </row>
    <row r="6" spans="1:28" ht="87" customHeight="1">
      <c r="A6" s="81" t="s">
        <v>36</v>
      </c>
      <c r="B6" s="54" t="s">
        <v>33</v>
      </c>
      <c r="C6" s="5">
        <v>100</v>
      </c>
      <c r="D6" s="102"/>
      <c r="E6" s="105"/>
      <c r="F6" s="97"/>
      <c r="G6" s="99"/>
      <c r="H6" s="4">
        <v>145</v>
      </c>
      <c r="I6" s="19"/>
      <c r="J6" s="20"/>
      <c r="K6" s="32"/>
      <c r="L6" s="21" t="s">
        <v>26</v>
      </c>
      <c r="M6" s="21" t="s">
        <v>22</v>
      </c>
      <c r="N6" s="17" t="s">
        <v>2</v>
      </c>
      <c r="O6" s="27" t="s">
        <v>1</v>
      </c>
      <c r="P6" s="88"/>
      <c r="Q6" s="22" t="s">
        <v>27</v>
      </c>
      <c r="R6" s="23"/>
      <c r="S6" s="24"/>
      <c r="T6" s="32"/>
      <c r="U6" s="32">
        <v>123</v>
      </c>
      <c r="V6" s="32">
        <v>140</v>
      </c>
      <c r="W6" s="32"/>
      <c r="X6" s="32"/>
      <c r="Y6" s="3" t="s">
        <v>22</v>
      </c>
      <c r="Z6" s="3" t="s">
        <v>26</v>
      </c>
      <c r="AA6" s="3"/>
      <c r="AB6" s="46">
        <v>123</v>
      </c>
    </row>
    <row r="7" spans="1:28" ht="87" customHeight="1">
      <c r="A7" s="82"/>
      <c r="B7" s="54" t="s">
        <v>43</v>
      </c>
      <c r="C7" s="5">
        <v>30</v>
      </c>
      <c r="D7" s="102"/>
      <c r="E7" s="105"/>
      <c r="F7" s="97"/>
      <c r="G7" s="99"/>
      <c r="H7" s="4"/>
      <c r="I7" s="38"/>
      <c r="J7" s="37"/>
      <c r="K7" s="32"/>
      <c r="L7" s="21"/>
      <c r="M7" s="21"/>
      <c r="N7" s="36"/>
      <c r="O7" s="27"/>
      <c r="P7" s="88"/>
      <c r="Q7" s="39"/>
      <c r="R7" s="39"/>
      <c r="S7" s="39"/>
      <c r="T7" s="32"/>
      <c r="U7" s="32"/>
      <c r="V7" s="32"/>
      <c r="W7" s="32"/>
      <c r="X7" s="32"/>
      <c r="Y7" s="3"/>
      <c r="Z7" s="3"/>
      <c r="AA7" s="3"/>
      <c r="AB7" s="46"/>
    </row>
    <row r="8" spans="1:28" ht="87" customHeight="1">
      <c r="A8" s="81" t="s">
        <v>37</v>
      </c>
      <c r="B8" s="54" t="s">
        <v>33</v>
      </c>
      <c r="C8" s="5">
        <v>100</v>
      </c>
      <c r="D8" s="102"/>
      <c r="E8" s="105"/>
      <c r="F8" s="97"/>
      <c r="G8" s="99"/>
      <c r="H8" s="4"/>
      <c r="I8" s="38"/>
      <c r="J8" s="37"/>
      <c r="K8" s="32"/>
      <c r="L8" s="21"/>
      <c r="M8" s="21"/>
      <c r="N8" s="36"/>
      <c r="O8" s="27"/>
      <c r="P8" s="88"/>
      <c r="Q8" s="39"/>
      <c r="R8" s="39"/>
      <c r="S8" s="39"/>
      <c r="T8" s="32"/>
      <c r="U8" s="32"/>
      <c r="V8" s="32"/>
      <c r="W8" s="32"/>
      <c r="X8" s="32"/>
      <c r="Y8" s="83" t="s">
        <v>21</v>
      </c>
      <c r="Z8" s="83" t="s">
        <v>22</v>
      </c>
      <c r="AA8" s="83"/>
      <c r="AB8" s="85">
        <v>145</v>
      </c>
    </row>
    <row r="9" spans="1:28" ht="87" customHeight="1">
      <c r="A9" s="82"/>
      <c r="B9" s="54" t="s">
        <v>40</v>
      </c>
      <c r="C9" s="5">
        <v>30</v>
      </c>
      <c r="D9" s="102"/>
      <c r="E9" s="105"/>
      <c r="F9" s="97"/>
      <c r="G9" s="99"/>
      <c r="H9" s="4"/>
      <c r="I9" s="38"/>
      <c r="J9" s="37"/>
      <c r="K9" s="32"/>
      <c r="L9" s="21"/>
      <c r="M9" s="21"/>
      <c r="N9" s="36"/>
      <c r="O9" s="27"/>
      <c r="P9" s="88"/>
      <c r="Q9" s="39"/>
      <c r="R9" s="39"/>
      <c r="S9" s="39"/>
      <c r="T9" s="32"/>
      <c r="U9" s="32"/>
      <c r="V9" s="32"/>
      <c r="W9" s="32"/>
      <c r="X9" s="32"/>
      <c r="Y9" s="84"/>
      <c r="Z9" s="84"/>
      <c r="AA9" s="84"/>
      <c r="AB9" s="86"/>
    </row>
    <row r="10" spans="1:28" ht="87" customHeight="1">
      <c r="A10" s="81" t="s">
        <v>38</v>
      </c>
      <c r="B10" s="54" t="s">
        <v>30</v>
      </c>
      <c r="C10" s="5">
        <v>45</v>
      </c>
      <c r="D10" s="103"/>
      <c r="E10" s="105"/>
      <c r="F10" s="97"/>
      <c r="G10" s="99"/>
      <c r="H10" s="4"/>
      <c r="I10" s="26"/>
      <c r="J10" s="18"/>
      <c r="K10" s="32"/>
      <c r="L10" s="21"/>
      <c r="M10" s="21"/>
      <c r="N10" s="21"/>
      <c r="O10" s="27"/>
      <c r="P10" s="88"/>
      <c r="Q10" s="32"/>
      <c r="R10" s="32"/>
      <c r="S10" s="32"/>
      <c r="T10" s="32"/>
      <c r="U10" s="32"/>
      <c r="V10" s="32"/>
      <c r="W10" s="32"/>
      <c r="X10" s="32"/>
      <c r="Y10" s="52"/>
      <c r="Z10" s="52"/>
      <c r="AA10" s="52"/>
      <c r="AB10" s="53"/>
    </row>
    <row r="11" spans="1:28" ht="87" customHeight="1">
      <c r="A11" s="82"/>
      <c r="B11" s="54" t="s">
        <v>40</v>
      </c>
      <c r="C11" s="5">
        <v>75</v>
      </c>
      <c r="D11" s="103"/>
      <c r="E11" s="105"/>
      <c r="F11" s="97"/>
      <c r="G11" s="99"/>
      <c r="H11" s="4"/>
      <c r="I11" s="26"/>
      <c r="J11" s="18"/>
      <c r="K11" s="32"/>
      <c r="L11" s="21"/>
      <c r="M11" s="21"/>
      <c r="N11" s="21"/>
      <c r="O11" s="27"/>
      <c r="P11" s="88"/>
      <c r="Q11" s="32"/>
      <c r="R11" s="32"/>
      <c r="S11" s="32"/>
      <c r="T11" s="32"/>
      <c r="U11" s="32"/>
      <c r="V11" s="32"/>
      <c r="W11" s="32"/>
      <c r="X11" s="32"/>
      <c r="Y11" s="52"/>
      <c r="Z11" s="52"/>
      <c r="AA11" s="52"/>
      <c r="AB11" s="53"/>
    </row>
    <row r="12" spans="1:28" ht="68.25" customHeight="1" hidden="1">
      <c r="A12" s="81" t="s">
        <v>39</v>
      </c>
      <c r="B12" s="54" t="s">
        <v>30</v>
      </c>
      <c r="C12" s="5"/>
      <c r="D12" s="103"/>
      <c r="E12" s="105"/>
      <c r="F12" s="97"/>
      <c r="G12" s="99"/>
      <c r="H12" s="4"/>
      <c r="I12" s="26"/>
      <c r="J12" s="18"/>
      <c r="K12" s="32"/>
      <c r="L12" s="21"/>
      <c r="M12" s="21"/>
      <c r="N12" s="21"/>
      <c r="O12" s="27"/>
      <c r="P12" s="88"/>
      <c r="Q12" s="32"/>
      <c r="R12" s="32"/>
      <c r="S12" s="32"/>
      <c r="T12" s="32"/>
      <c r="U12" s="32"/>
      <c r="V12" s="32"/>
      <c r="W12" s="32"/>
      <c r="X12" s="32"/>
      <c r="Y12" s="52"/>
      <c r="Z12" s="52"/>
      <c r="AA12" s="52"/>
      <c r="AB12" s="53"/>
    </row>
    <row r="13" spans="1:28" ht="74.25" customHeight="1" hidden="1">
      <c r="A13" s="82"/>
      <c r="B13" s="54" t="s">
        <v>40</v>
      </c>
      <c r="C13" s="5"/>
      <c r="D13" s="103"/>
      <c r="E13" s="105"/>
      <c r="F13" s="97"/>
      <c r="G13" s="99"/>
      <c r="H13" s="4"/>
      <c r="I13" s="26"/>
      <c r="J13" s="18"/>
      <c r="K13" s="32"/>
      <c r="L13" s="21"/>
      <c r="M13" s="21"/>
      <c r="N13" s="21"/>
      <c r="O13" s="27"/>
      <c r="P13" s="88"/>
      <c r="Q13" s="32"/>
      <c r="R13" s="32"/>
      <c r="S13" s="32"/>
      <c r="T13" s="32"/>
      <c r="U13" s="32"/>
      <c r="V13" s="32"/>
      <c r="W13" s="32"/>
      <c r="X13" s="32"/>
      <c r="Y13" s="52"/>
      <c r="Z13" s="52"/>
      <c r="AA13" s="52"/>
      <c r="AB13" s="53"/>
    </row>
    <row r="14" spans="1:28" ht="48" customHeight="1" thickBot="1">
      <c r="A14" s="41"/>
      <c r="B14" s="6" t="s">
        <v>28</v>
      </c>
      <c r="C14" s="7">
        <f>SUM(C5:C13)</f>
        <v>510</v>
      </c>
      <c r="D14" s="8"/>
      <c r="E14" s="106"/>
      <c r="F14" s="98"/>
      <c r="G14" s="100"/>
      <c r="H14" s="47">
        <f>SUM(H5:H13)</f>
        <v>205</v>
      </c>
      <c r="I14" s="47">
        <f>SUM(I5:I13)</f>
        <v>125</v>
      </c>
      <c r="J14" s="47" t="e">
        <f>SUM(J5:J13)</f>
        <v>#REF!</v>
      </c>
      <c r="K14" s="48"/>
      <c r="L14" s="90"/>
      <c r="M14" s="91"/>
      <c r="N14" s="92"/>
      <c r="O14" s="28"/>
      <c r="P14" s="89"/>
      <c r="Q14" s="49"/>
      <c r="R14" s="49"/>
      <c r="S14" s="49"/>
      <c r="T14" s="49"/>
      <c r="U14" s="49"/>
      <c r="V14" s="49"/>
      <c r="W14" s="49"/>
      <c r="X14" s="49"/>
      <c r="Y14" s="48"/>
      <c r="Z14" s="48"/>
      <c r="AA14" s="48"/>
      <c r="AB14" s="50">
        <v>512</v>
      </c>
    </row>
  </sheetData>
  <sheetProtection/>
  <mergeCells count="25">
    <mergeCell ref="F3:G4"/>
    <mergeCell ref="F5:F14"/>
    <mergeCell ref="G5:G14"/>
    <mergeCell ref="A6:A7"/>
    <mergeCell ref="D5:D13"/>
    <mergeCell ref="E5:E14"/>
    <mergeCell ref="A8:A9"/>
    <mergeCell ref="Y8:Y9"/>
    <mergeCell ref="Z8:Z9"/>
    <mergeCell ref="AA8:AA9"/>
    <mergeCell ref="AB8:AB9"/>
    <mergeCell ref="P5:P14"/>
    <mergeCell ref="A12:A13"/>
    <mergeCell ref="A10:A11"/>
    <mergeCell ref="L14:N14"/>
    <mergeCell ref="X3:Z3"/>
    <mergeCell ref="AB3:AB4"/>
    <mergeCell ref="A1:P1"/>
    <mergeCell ref="A2:G2"/>
    <mergeCell ref="A3:A4"/>
    <mergeCell ref="B3:B4"/>
    <mergeCell ref="C3:C4"/>
    <mergeCell ref="D3:D4"/>
    <mergeCell ref="E3:E4"/>
    <mergeCell ref="L3:N3"/>
  </mergeCells>
  <printOptions/>
  <pageMargins left="0.57" right="0.27" top="0.61" bottom="0.6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學生事務處軍訓室蔣坤庭</cp:lastModifiedBy>
  <cp:lastPrinted>2019-12-02T07:31:26Z</cp:lastPrinted>
  <dcterms:created xsi:type="dcterms:W3CDTF">2005-12-08T09:38:12Z</dcterms:created>
  <dcterms:modified xsi:type="dcterms:W3CDTF">2019-12-06T02:15:48Z</dcterms:modified>
  <cp:category/>
  <cp:version/>
  <cp:contentType/>
  <cp:contentStatus/>
</cp:coreProperties>
</file>